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<sst xmlns="http://schemas.openxmlformats.org/spreadsheetml/2006/main" count="28" uniqueCount="24">
  <si>
    <t>Óra</t>
  </si>
  <si>
    <t>Oktatók:</t>
  </si>
  <si>
    <t>Dr. Szakácsné Nagy Szilvia</t>
  </si>
  <si>
    <t xml:space="preserve">Gazdálkodás és menedzsment levelező 4.                                                                                   </t>
  </si>
  <si>
    <t>Értékpapírszámtan                                 6 óra</t>
  </si>
  <si>
    <t>Értékpapírszámtan</t>
  </si>
  <si>
    <t>Dr. Molnár István</t>
  </si>
  <si>
    <t>Árelemzés és előrejelzés               8 óra</t>
  </si>
  <si>
    <t>Árelemzés és előrejelzés</t>
  </si>
  <si>
    <t>Dr. Bodnár Gábor</t>
  </si>
  <si>
    <t xml:space="preserve">Gazdasági informatika </t>
  </si>
  <si>
    <t>Árelemzés és előrejelzés                   8 óra</t>
  </si>
  <si>
    <t>Az EU Strultúrális Alapok menedzsmentje        4 óra</t>
  </si>
  <si>
    <t>Dr. Máthé Ilona</t>
  </si>
  <si>
    <t>Szaknyelv 1                     Angol/ Német/Francia                          6 óra</t>
  </si>
  <si>
    <t xml:space="preserve">Szaknyelv 1                     Angol/ Német/Francia </t>
  </si>
  <si>
    <t>Csefkó Mónika/Pappné Princzinger Valéria/Boros Árpád</t>
  </si>
  <si>
    <t>Gazdasági informatika                6 óra                           69.</t>
  </si>
  <si>
    <t xml:space="preserve"> EU Strulturális Alapok menedzsmentje        8 óra</t>
  </si>
  <si>
    <t>Szaknyelv 1                     Angol/ Német/Francia                          7 óra</t>
  </si>
  <si>
    <t>Szaknyelv 1                     Angol/ Német/Francia                          5 óra</t>
  </si>
  <si>
    <t>Gazdasági informatika              6 óra                        69.</t>
  </si>
  <si>
    <t xml:space="preserve"> EU Strulturális Alapok menedzsmentje </t>
  </si>
  <si>
    <t>Ha péntek délelőtt 6 óra van, a délután kezdődő órák 13:30-kor kezdődnek!
Az órarend változhat, a változásokat figyelje a http:www.gk.szie.hu weboldalon!      
SZIE Agrár- és Gazdaságtudományi Kar
Gazdasági Campus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</si>
</sst>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166" fontId="5" fillId="35" borderId="11" xfId="0" applyNumberFormat="1" applyFont="1" applyFill="1" applyBorder="1" applyAlignment="1">
      <alignment horizontal="center" vertical="center"/>
    </xf>
    <xf numFmtId="166" fontId="5" fillId="35" borderId="19" xfId="0" applyNumberFormat="1" applyFont="1" applyFill="1" applyBorder="1" applyAlignment="1">
      <alignment horizontal="center" vertical="center"/>
    </xf>
    <xf numFmtId="166" fontId="5" fillId="35" borderId="20" xfId="0" applyNumberFormat="1" applyFont="1" applyFill="1" applyBorder="1" applyAlignment="1">
      <alignment horizontal="center" vertical="center"/>
    </xf>
    <xf numFmtId="166" fontId="0" fillId="35" borderId="10" xfId="0" applyNumberFormat="1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44" fillId="37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left" vertical="center" wrapText="1"/>
    </xf>
    <xf numFmtId="0" fontId="0" fillId="36" borderId="20" xfId="0" applyFont="1" applyFill="1" applyBorder="1" applyAlignment="1">
      <alignment horizontal="left" vertical="center" wrapText="1"/>
    </xf>
    <xf numFmtId="166" fontId="0" fillId="34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4" fillId="37" borderId="2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166" fontId="0" fillId="38" borderId="12" xfId="0" applyNumberFormat="1" applyFont="1" applyFill="1" applyBorder="1" applyAlignment="1">
      <alignment horizontal="left" vertical="center" wrapText="1"/>
    </xf>
    <xf numFmtId="166" fontId="0" fillId="38" borderId="10" xfId="0" applyNumberFormat="1" applyFont="1" applyFill="1" applyBorder="1" applyAlignment="1">
      <alignment horizontal="left"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/>
    </xf>
    <xf numFmtId="166" fontId="0" fillId="34" borderId="20" xfId="0" applyNumberFormat="1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8" borderId="13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1">
      <selection activeCell="L50" sqref="L50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5" ht="12.75">
      <c r="A2" s="1" t="s">
        <v>0</v>
      </c>
      <c r="B2" s="93">
        <v>42634</v>
      </c>
      <c r="C2" s="94"/>
      <c r="D2" s="93">
        <v>42635</v>
      </c>
      <c r="E2" s="94"/>
      <c r="F2" s="93">
        <v>42636</v>
      </c>
      <c r="G2" s="94"/>
      <c r="H2" s="6"/>
      <c r="I2" s="5" t="s">
        <v>0</v>
      </c>
      <c r="J2" s="35">
        <v>42648</v>
      </c>
      <c r="K2" s="93">
        <v>42649</v>
      </c>
      <c r="L2" s="98"/>
      <c r="M2" s="93">
        <v>42650</v>
      </c>
      <c r="N2" s="95"/>
      <c r="O2" s="94"/>
    </row>
    <row r="3" spans="1:15" ht="12.75" customHeight="1">
      <c r="A3" s="14" t="str">
        <f>"8 - "&amp;"9"</f>
        <v>8 - 9</v>
      </c>
      <c r="B3" s="44"/>
      <c r="C3" s="44"/>
      <c r="D3" s="57" t="s">
        <v>17</v>
      </c>
      <c r="E3" s="58"/>
      <c r="F3" s="63" t="s">
        <v>18</v>
      </c>
      <c r="G3" s="64"/>
      <c r="H3" s="6"/>
      <c r="I3" s="15" t="str">
        <f>"8 - "&amp;"9"</f>
        <v>8 - 9</v>
      </c>
      <c r="J3" s="21"/>
      <c r="K3" s="43"/>
      <c r="L3" s="43"/>
      <c r="M3" s="120" t="s">
        <v>19</v>
      </c>
      <c r="N3" s="121"/>
      <c r="O3" s="122"/>
    </row>
    <row r="4" spans="1:15" ht="12.75" customHeight="1">
      <c r="A4" s="14" t="str">
        <f>"9 - "&amp;"10"</f>
        <v>9 - 10</v>
      </c>
      <c r="B4" s="44"/>
      <c r="C4" s="44"/>
      <c r="D4" s="59"/>
      <c r="E4" s="60"/>
      <c r="F4" s="65"/>
      <c r="G4" s="66"/>
      <c r="H4" s="6"/>
      <c r="I4" s="15" t="str">
        <f>"9 - "&amp;"10"</f>
        <v>9 - 10</v>
      </c>
      <c r="J4" s="21"/>
      <c r="K4" s="43"/>
      <c r="L4" s="43"/>
      <c r="M4" s="123"/>
      <c r="N4" s="124"/>
      <c r="O4" s="125"/>
    </row>
    <row r="5" spans="1:15" ht="12.75" customHeight="1">
      <c r="A5" s="14" t="str">
        <f>"10 - "&amp;"11"</f>
        <v>10 - 11</v>
      </c>
      <c r="B5" s="44"/>
      <c r="C5" s="44"/>
      <c r="D5" s="59"/>
      <c r="E5" s="60"/>
      <c r="F5" s="65"/>
      <c r="G5" s="66"/>
      <c r="H5" s="6"/>
      <c r="I5" s="15" t="str">
        <f>"10 - "&amp;"11"</f>
        <v>10 - 11</v>
      </c>
      <c r="J5" s="21"/>
      <c r="K5" s="43"/>
      <c r="L5" s="43"/>
      <c r="M5" s="123"/>
      <c r="N5" s="124"/>
      <c r="O5" s="125"/>
    </row>
    <row r="6" spans="1:15" ht="12.75">
      <c r="A6" s="14" t="str">
        <f>"11 - "&amp;"12"</f>
        <v>11 - 12</v>
      </c>
      <c r="B6" s="44"/>
      <c r="C6" s="44"/>
      <c r="D6" s="59"/>
      <c r="E6" s="60"/>
      <c r="F6" s="65"/>
      <c r="G6" s="66"/>
      <c r="H6" s="6"/>
      <c r="I6" s="15" t="str">
        <f>"11 - "&amp;"12"</f>
        <v>11 - 12</v>
      </c>
      <c r="J6" s="21"/>
      <c r="K6" s="43"/>
      <c r="L6" s="43"/>
      <c r="M6" s="123"/>
      <c r="N6" s="124"/>
      <c r="O6" s="125"/>
    </row>
    <row r="7" spans="1:15" ht="12.75" customHeight="1">
      <c r="A7" s="14" t="str">
        <f>"12 - "&amp;"13"</f>
        <v>12 - 13</v>
      </c>
      <c r="B7" s="44"/>
      <c r="C7" s="44"/>
      <c r="D7" s="59"/>
      <c r="E7" s="60"/>
      <c r="F7" s="65"/>
      <c r="G7" s="66"/>
      <c r="H7" s="6"/>
      <c r="I7" s="15" t="str">
        <f>"12 - "&amp;"13"</f>
        <v>12 - 13</v>
      </c>
      <c r="J7" s="21"/>
      <c r="K7" s="45"/>
      <c r="L7" s="45"/>
      <c r="M7" s="123"/>
      <c r="N7" s="124"/>
      <c r="O7" s="125"/>
    </row>
    <row r="8" spans="1:15" ht="12.75" customHeight="1">
      <c r="A8" s="14" t="str">
        <f>"13 - "&amp;"14"</f>
        <v>13 - 14</v>
      </c>
      <c r="B8" s="51" t="s">
        <v>14</v>
      </c>
      <c r="C8" s="52"/>
      <c r="D8" s="61"/>
      <c r="E8" s="62"/>
      <c r="F8" s="65"/>
      <c r="G8" s="66"/>
      <c r="H8" s="6"/>
      <c r="I8" s="15" t="str">
        <f>"13 - "&amp;"14"</f>
        <v>13 - 14</v>
      </c>
      <c r="J8" s="43"/>
      <c r="K8" s="99" t="s">
        <v>4</v>
      </c>
      <c r="L8" s="100"/>
      <c r="M8" s="123"/>
      <c r="N8" s="124"/>
      <c r="O8" s="125"/>
    </row>
    <row r="9" spans="1:15" ht="12.75" customHeight="1">
      <c r="A9" s="14" t="str">
        <f>"14 - "&amp;"15"</f>
        <v>14 - 15</v>
      </c>
      <c r="B9" s="53"/>
      <c r="C9" s="54"/>
      <c r="D9" s="63" t="s">
        <v>12</v>
      </c>
      <c r="E9" s="64"/>
      <c r="F9" s="65"/>
      <c r="G9" s="66"/>
      <c r="H9" s="6"/>
      <c r="I9" s="15" t="str">
        <f>"14 - "&amp;"15"</f>
        <v>14 - 15</v>
      </c>
      <c r="J9" s="43"/>
      <c r="K9" s="101"/>
      <c r="L9" s="102"/>
      <c r="M9" s="126"/>
      <c r="N9" s="127"/>
      <c r="O9" s="128"/>
    </row>
    <row r="10" spans="1:15" ht="12.75">
      <c r="A10" s="14" t="str">
        <f>"15 - "&amp;"16"</f>
        <v>15 - 16</v>
      </c>
      <c r="B10" s="53"/>
      <c r="C10" s="54"/>
      <c r="D10" s="65"/>
      <c r="E10" s="66"/>
      <c r="F10" s="67"/>
      <c r="G10" s="68"/>
      <c r="H10" s="6"/>
      <c r="I10" s="15" t="str">
        <f>"15 - "&amp;"16"</f>
        <v>15 - 16</v>
      </c>
      <c r="J10" s="43"/>
      <c r="K10" s="101"/>
      <c r="L10" s="102"/>
      <c r="M10" s="46"/>
      <c r="N10" s="46"/>
      <c r="O10" s="46"/>
    </row>
    <row r="11" spans="1:15" ht="12.75">
      <c r="A11" s="14" t="str">
        <f>"16 - "&amp;"17"</f>
        <v>16 - 17</v>
      </c>
      <c r="B11" s="53"/>
      <c r="C11" s="54"/>
      <c r="D11" s="65"/>
      <c r="E11" s="66"/>
      <c r="F11" s="9"/>
      <c r="G11" s="9"/>
      <c r="H11" s="6"/>
      <c r="I11" s="15" t="str">
        <f>"16 - "&amp;"17"</f>
        <v>16 - 17</v>
      </c>
      <c r="J11" s="43"/>
      <c r="K11" s="101"/>
      <c r="L11" s="102"/>
      <c r="M11" s="22"/>
      <c r="O11" s="1"/>
    </row>
    <row r="12" spans="1:15" ht="12.75">
      <c r="A12" s="14" t="str">
        <f>"17 - "&amp;"18"</f>
        <v>17 - 18</v>
      </c>
      <c r="B12" s="53"/>
      <c r="C12" s="54"/>
      <c r="D12" s="67"/>
      <c r="E12" s="68"/>
      <c r="F12" s="21"/>
      <c r="G12" s="21"/>
      <c r="H12" s="6"/>
      <c r="I12" s="5" t="str">
        <f>"17 - "&amp;"18"</f>
        <v>17 - 18</v>
      </c>
      <c r="J12" s="43"/>
      <c r="K12" s="101"/>
      <c r="L12" s="102"/>
      <c r="M12" s="22"/>
      <c r="O12" s="38"/>
    </row>
    <row r="13" spans="1:15" ht="12.75">
      <c r="A13" s="14" t="str">
        <f>"18 - "&amp;"19"</f>
        <v>18 - 19</v>
      </c>
      <c r="B13" s="55"/>
      <c r="C13" s="56"/>
      <c r="D13" s="25"/>
      <c r="E13" s="25"/>
      <c r="F13" s="21"/>
      <c r="G13" s="21"/>
      <c r="H13" s="6"/>
      <c r="I13" s="5" t="str">
        <f>"18 - "&amp;"19"</f>
        <v>18 - 19</v>
      </c>
      <c r="J13" s="43"/>
      <c r="K13" s="103"/>
      <c r="L13" s="104"/>
      <c r="M13" s="22"/>
      <c r="O13" s="38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93">
        <v>42669</v>
      </c>
      <c r="C16" s="94"/>
      <c r="D16" s="93">
        <v>42670</v>
      </c>
      <c r="E16" s="94"/>
      <c r="F16" s="93">
        <v>42671</v>
      </c>
      <c r="G16" s="94"/>
      <c r="H16" s="6"/>
      <c r="I16" s="1" t="s">
        <v>0</v>
      </c>
      <c r="J16" s="35"/>
      <c r="K16" s="93"/>
      <c r="L16" s="98"/>
      <c r="M16" s="93">
        <v>42685</v>
      </c>
      <c r="N16" s="96"/>
      <c r="O16" s="97"/>
    </row>
    <row r="17" spans="1:15" ht="12.75" customHeight="1">
      <c r="A17" s="1" t="str">
        <f>"8 - "&amp;"9"</f>
        <v>8 - 9</v>
      </c>
      <c r="B17" s="1"/>
      <c r="C17" s="21"/>
      <c r="D17" s="51" t="s">
        <v>20</v>
      </c>
      <c r="E17" s="129"/>
      <c r="F17" s="105" t="s">
        <v>7</v>
      </c>
      <c r="G17" s="106"/>
      <c r="H17" s="6"/>
      <c r="I17" s="1" t="str">
        <f>"8 - "&amp;"9"</f>
        <v>8 - 9</v>
      </c>
      <c r="J17" s="21"/>
      <c r="K17" s="43"/>
      <c r="L17" s="9"/>
      <c r="M17" s="111" t="s">
        <v>4</v>
      </c>
      <c r="N17" s="112"/>
      <c r="O17" s="113"/>
    </row>
    <row r="18" spans="1:15" ht="12.75" customHeight="1">
      <c r="A18" s="1" t="str">
        <f>"9 - "&amp;"10"</f>
        <v>9 - 10</v>
      </c>
      <c r="B18" s="1"/>
      <c r="C18" s="21"/>
      <c r="D18" s="130"/>
      <c r="E18" s="131"/>
      <c r="F18" s="107"/>
      <c r="G18" s="108"/>
      <c r="H18" s="6"/>
      <c r="I18" s="1" t="str">
        <f>"9 - "&amp;"10"</f>
        <v>9 - 10</v>
      </c>
      <c r="J18" s="21"/>
      <c r="K18" s="9"/>
      <c r="L18" s="9"/>
      <c r="M18" s="114"/>
      <c r="N18" s="115"/>
      <c r="O18" s="116"/>
    </row>
    <row r="19" spans="1:15" ht="12.75" customHeight="1">
      <c r="A19" s="1" t="str">
        <f>"10 - "&amp;"11"</f>
        <v>10 - 11</v>
      </c>
      <c r="B19" s="1"/>
      <c r="C19" s="21"/>
      <c r="D19" s="130"/>
      <c r="E19" s="131"/>
      <c r="F19" s="107"/>
      <c r="G19" s="108"/>
      <c r="H19" s="6"/>
      <c r="I19" s="1" t="str">
        <f>"10 - "&amp;"11"</f>
        <v>10 - 11</v>
      </c>
      <c r="J19" s="21"/>
      <c r="K19" s="9"/>
      <c r="L19" s="9"/>
      <c r="M19" s="114"/>
      <c r="N19" s="115"/>
      <c r="O19" s="116"/>
    </row>
    <row r="20" spans="1:15" ht="12.75">
      <c r="A20" s="1" t="str">
        <f>"11 - "&amp;"12"</f>
        <v>11 - 12</v>
      </c>
      <c r="B20" s="1"/>
      <c r="C20" s="21"/>
      <c r="D20" s="130"/>
      <c r="E20" s="131"/>
      <c r="F20" s="107"/>
      <c r="G20" s="108"/>
      <c r="H20" s="6"/>
      <c r="I20" s="1" t="str">
        <f>"11 - "&amp;"12"</f>
        <v>11 - 12</v>
      </c>
      <c r="J20" s="21"/>
      <c r="K20" s="9"/>
      <c r="L20" s="9"/>
      <c r="M20" s="114"/>
      <c r="N20" s="115"/>
      <c r="O20" s="116"/>
    </row>
    <row r="21" spans="1:15" ht="12.75" customHeight="1">
      <c r="A21" s="1" t="str">
        <f>"12 - "&amp;"13"</f>
        <v>12 - 13</v>
      </c>
      <c r="B21" s="105" t="s">
        <v>11</v>
      </c>
      <c r="C21" s="106"/>
      <c r="D21" s="132"/>
      <c r="E21" s="133"/>
      <c r="F21" s="107"/>
      <c r="G21" s="108"/>
      <c r="H21" s="6"/>
      <c r="I21" s="1" t="str">
        <f>"12 - "&amp;"13"</f>
        <v>12 - 13</v>
      </c>
      <c r="J21" s="23"/>
      <c r="K21" s="9"/>
      <c r="L21" s="9"/>
      <c r="M21" s="114"/>
      <c r="N21" s="115"/>
      <c r="O21" s="116"/>
    </row>
    <row r="22" spans="1:15" ht="12.75" customHeight="1">
      <c r="A22" s="1" t="str">
        <f>"13 - "&amp;"14"</f>
        <v>13 - 14</v>
      </c>
      <c r="B22" s="107"/>
      <c r="C22" s="108"/>
      <c r="D22" s="57" t="s">
        <v>21</v>
      </c>
      <c r="E22" s="58"/>
      <c r="F22" s="107"/>
      <c r="G22" s="108"/>
      <c r="H22" s="6"/>
      <c r="I22" s="1" t="str">
        <f>"13 - "&amp;"14"</f>
        <v>13 - 14</v>
      </c>
      <c r="J22" s="43"/>
      <c r="K22" s="43"/>
      <c r="L22" s="44"/>
      <c r="M22" s="117"/>
      <c r="N22" s="118"/>
      <c r="O22" s="119"/>
    </row>
    <row r="23" spans="1:15" ht="12.75" customHeight="1">
      <c r="A23" s="1" t="str">
        <f>"14 - "&amp;"15"</f>
        <v>14 - 15</v>
      </c>
      <c r="B23" s="107"/>
      <c r="C23" s="108"/>
      <c r="D23" s="59"/>
      <c r="E23" s="60"/>
      <c r="F23" s="107"/>
      <c r="G23" s="108"/>
      <c r="H23" s="6"/>
      <c r="I23" s="1" t="str">
        <f>"14 - "&amp;"15"</f>
        <v>14 - 15</v>
      </c>
      <c r="J23" s="43"/>
      <c r="K23" s="44"/>
      <c r="L23" s="44"/>
      <c r="M23" s="39"/>
      <c r="N23" s="36"/>
      <c r="O23" s="40"/>
    </row>
    <row r="24" spans="1:15" ht="12.75">
      <c r="A24" s="1" t="str">
        <f>"15 - "&amp;"16"</f>
        <v>15 - 16</v>
      </c>
      <c r="B24" s="107"/>
      <c r="C24" s="108"/>
      <c r="D24" s="59"/>
      <c r="E24" s="60"/>
      <c r="F24" s="109"/>
      <c r="G24" s="110"/>
      <c r="H24" s="6"/>
      <c r="I24" s="1" t="str">
        <f>"15 - "&amp;"16"</f>
        <v>15 - 16</v>
      </c>
      <c r="J24" s="43"/>
      <c r="K24" s="44"/>
      <c r="L24" s="44"/>
      <c r="M24" s="39"/>
      <c r="N24" s="36"/>
      <c r="O24" s="40"/>
    </row>
    <row r="25" spans="1:15" ht="12.75" customHeight="1">
      <c r="A25" s="1" t="str">
        <f>"16 - "&amp;"17"</f>
        <v>16 - 17</v>
      </c>
      <c r="B25" s="107"/>
      <c r="C25" s="108"/>
      <c r="D25" s="59"/>
      <c r="E25" s="60"/>
      <c r="F25" s="44"/>
      <c r="G25" s="44"/>
      <c r="H25" s="6"/>
      <c r="I25" s="1" t="str">
        <f>"16 - "&amp;"17"</f>
        <v>16 - 17</v>
      </c>
      <c r="J25" s="43"/>
      <c r="K25" s="44"/>
      <c r="L25" s="44"/>
      <c r="M25" s="25"/>
      <c r="N25" s="21"/>
      <c r="O25" s="38"/>
    </row>
    <row r="26" spans="1:15" ht="12.75">
      <c r="A26" s="1" t="str">
        <f>"17 - "&amp;"18"</f>
        <v>17 - 18</v>
      </c>
      <c r="B26" s="107"/>
      <c r="C26" s="108"/>
      <c r="D26" s="59"/>
      <c r="E26" s="60"/>
      <c r="F26" s="44"/>
      <c r="G26" s="44"/>
      <c r="H26" s="6"/>
      <c r="I26" s="1" t="str">
        <f>"17 - "&amp;"18"</f>
        <v>17 - 18</v>
      </c>
      <c r="J26" s="43"/>
      <c r="K26" s="44"/>
      <c r="L26" s="44"/>
      <c r="M26" s="25"/>
      <c r="N26" s="21"/>
      <c r="O26" s="38"/>
    </row>
    <row r="27" spans="1:15" ht="12.75">
      <c r="A27" s="1" t="str">
        <f>"18 - "&amp;"19"</f>
        <v>18 - 19</v>
      </c>
      <c r="B27" s="109"/>
      <c r="C27" s="110"/>
      <c r="D27" s="61"/>
      <c r="E27" s="62"/>
      <c r="F27" s="9"/>
      <c r="G27" s="8"/>
      <c r="H27" s="6"/>
      <c r="I27" s="1" t="str">
        <f>"18 - "&amp;"19"</f>
        <v>18 - 19</v>
      </c>
      <c r="J27" s="43"/>
      <c r="K27" s="44"/>
      <c r="L27" s="44"/>
      <c r="M27" s="25"/>
      <c r="N27" s="37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47"/>
      <c r="B29" s="84"/>
      <c r="C29" s="85"/>
      <c r="D29" s="84"/>
      <c r="E29" s="85"/>
      <c r="F29" s="84"/>
      <c r="G29" s="85"/>
      <c r="H29" s="47"/>
      <c r="I29" s="20"/>
      <c r="J29" s="29"/>
      <c r="K29" s="73"/>
      <c r="L29" s="74"/>
      <c r="M29" s="29"/>
      <c r="N29" s="4"/>
    </row>
    <row r="30" spans="1:14" ht="12.75" customHeight="1">
      <c r="A30" s="20"/>
      <c r="B30" s="20"/>
      <c r="C30" s="27"/>
      <c r="D30" s="48"/>
      <c r="E30" s="48"/>
      <c r="F30" s="48"/>
      <c r="G30" s="48"/>
      <c r="H30" s="47"/>
      <c r="I30" s="20"/>
      <c r="J30" s="27"/>
      <c r="K30" s="26"/>
      <c r="L30" s="26"/>
      <c r="M30" s="28"/>
      <c r="N30" s="4"/>
    </row>
    <row r="31" spans="1:14" ht="12.75">
      <c r="A31" s="20"/>
      <c r="B31" s="20"/>
      <c r="C31" s="27"/>
      <c r="D31" s="48"/>
      <c r="E31" s="48"/>
      <c r="F31" s="48"/>
      <c r="G31" s="48"/>
      <c r="H31" s="47"/>
      <c r="I31" s="20"/>
      <c r="J31" s="27"/>
      <c r="K31" s="26"/>
      <c r="L31" s="26"/>
      <c r="M31" s="28"/>
      <c r="N31" s="4"/>
    </row>
    <row r="32" spans="1:14" ht="12.75" customHeight="1">
      <c r="A32" s="20"/>
      <c r="B32" s="20"/>
      <c r="C32" s="27"/>
      <c r="D32" s="48"/>
      <c r="E32" s="48"/>
      <c r="F32" s="48"/>
      <c r="G32" s="48"/>
      <c r="H32" s="47"/>
      <c r="I32" s="20"/>
      <c r="J32" s="27"/>
      <c r="K32" s="26"/>
      <c r="L32" s="26"/>
      <c r="M32" s="28"/>
      <c r="N32" s="4"/>
    </row>
    <row r="33" spans="1:14" ht="12.75">
      <c r="A33" s="20"/>
      <c r="B33" s="20"/>
      <c r="C33" s="27"/>
      <c r="D33" s="48"/>
      <c r="E33" s="48"/>
      <c r="F33" s="48"/>
      <c r="G33" s="48"/>
      <c r="H33" s="47"/>
      <c r="I33" s="20"/>
      <c r="J33" s="16"/>
      <c r="K33" s="26"/>
      <c r="L33" s="26"/>
      <c r="M33" s="28"/>
      <c r="N33" s="4"/>
    </row>
    <row r="34" spans="1:14" ht="12.75">
      <c r="A34" s="20"/>
      <c r="B34" s="50"/>
      <c r="C34" s="50"/>
      <c r="D34" s="48"/>
      <c r="E34" s="48"/>
      <c r="F34" s="48"/>
      <c r="G34" s="48"/>
      <c r="H34" s="47"/>
      <c r="I34" s="20"/>
      <c r="J34" s="16"/>
      <c r="K34" s="26"/>
      <c r="L34" s="26"/>
      <c r="M34" s="28"/>
      <c r="N34" s="4"/>
    </row>
    <row r="35" spans="1:14" ht="12.75" customHeight="1">
      <c r="A35" s="20"/>
      <c r="B35" s="48"/>
      <c r="C35" s="49"/>
      <c r="D35" s="48"/>
      <c r="E35" s="48"/>
      <c r="F35" s="48"/>
      <c r="G35" s="48"/>
      <c r="H35" s="47"/>
      <c r="I35" s="20"/>
      <c r="J35" s="42"/>
      <c r="K35" s="75"/>
      <c r="L35" s="75"/>
      <c r="M35" s="31"/>
      <c r="N35" s="4"/>
    </row>
    <row r="36" spans="1:14" ht="12.75" customHeight="1">
      <c r="A36" s="20"/>
      <c r="B36" s="49"/>
      <c r="C36" s="49"/>
      <c r="D36" s="48"/>
      <c r="E36" s="49"/>
      <c r="F36" s="48"/>
      <c r="G36" s="48"/>
      <c r="H36" s="47"/>
      <c r="I36" s="20"/>
      <c r="J36" s="42"/>
      <c r="K36" s="74"/>
      <c r="L36" s="74"/>
      <c r="M36" s="31"/>
      <c r="N36" s="4"/>
    </row>
    <row r="37" spans="1:14" ht="12.75">
      <c r="A37" s="20"/>
      <c r="B37" s="49"/>
      <c r="C37" s="49"/>
      <c r="D37" s="49"/>
      <c r="E37" s="49"/>
      <c r="F37" s="16"/>
      <c r="G37" s="16"/>
      <c r="H37" s="47"/>
      <c r="I37" s="20"/>
      <c r="J37" s="42"/>
      <c r="K37" s="74"/>
      <c r="L37" s="74"/>
      <c r="M37" s="31"/>
      <c r="N37" s="4"/>
    </row>
    <row r="38" spans="1:14" ht="12.75">
      <c r="A38" s="20"/>
      <c r="B38" s="49"/>
      <c r="C38" s="49"/>
      <c r="D38" s="49"/>
      <c r="E38" s="49"/>
      <c r="F38" s="16"/>
      <c r="G38" s="16"/>
      <c r="H38" s="47"/>
      <c r="I38" s="20"/>
      <c r="J38" s="42"/>
      <c r="K38" s="74"/>
      <c r="L38" s="74"/>
      <c r="M38" s="27"/>
      <c r="N38" s="4"/>
    </row>
    <row r="39" spans="1:13" ht="12.75" customHeight="1">
      <c r="A39" s="20"/>
      <c r="B39" s="49"/>
      <c r="C39" s="49"/>
      <c r="D39" s="49"/>
      <c r="E39" s="49"/>
      <c r="F39" s="16"/>
      <c r="G39" s="16"/>
      <c r="H39" s="47"/>
      <c r="I39" s="20"/>
      <c r="J39" s="42"/>
      <c r="K39" s="74"/>
      <c r="L39" s="74"/>
      <c r="M39" s="27"/>
    </row>
    <row r="40" spans="1:13" ht="12.75">
      <c r="A40" s="20"/>
      <c r="B40" s="49"/>
      <c r="C40" s="49"/>
      <c r="D40" s="49"/>
      <c r="E40" s="49"/>
      <c r="F40" s="16"/>
      <c r="G40" s="16"/>
      <c r="H40" s="47"/>
      <c r="I40" s="20"/>
      <c r="J40" s="32"/>
      <c r="K40" s="74"/>
      <c r="L40" s="74"/>
      <c r="M40" s="27"/>
    </row>
    <row r="41" spans="3:6" ht="12.75">
      <c r="C41" s="4"/>
      <c r="D41" s="20"/>
      <c r="E41" s="26"/>
      <c r="F41" s="20"/>
    </row>
    <row r="42" spans="1:17" ht="12.75">
      <c r="A42" s="3" t="s">
        <v>1</v>
      </c>
      <c r="B42" s="3"/>
      <c r="E42" s="20"/>
      <c r="F42" s="20"/>
      <c r="G42" s="4"/>
      <c r="L42" s="134"/>
      <c r="M42" s="134"/>
      <c r="N42" s="134"/>
      <c r="O42" s="134"/>
      <c r="P42" s="135"/>
      <c r="Q42" s="135"/>
    </row>
    <row r="43" spans="1:17" ht="12" customHeight="1">
      <c r="A43" s="92" t="s">
        <v>8</v>
      </c>
      <c r="B43" s="92"/>
      <c r="C43" s="92"/>
      <c r="D43" s="92"/>
      <c r="E43" s="92"/>
      <c r="F43" s="92"/>
      <c r="G43" s="92"/>
      <c r="H43" s="92"/>
      <c r="I43" s="91" t="s">
        <v>9</v>
      </c>
      <c r="J43" s="91"/>
      <c r="K43" s="33"/>
      <c r="L43" s="17"/>
      <c r="M43" s="41"/>
      <c r="N43" s="41"/>
      <c r="O43" s="17"/>
      <c r="P43" s="20"/>
      <c r="Q43" s="20"/>
    </row>
    <row r="44" spans="1:17" ht="12" customHeight="1">
      <c r="A44" s="72" t="s">
        <v>15</v>
      </c>
      <c r="B44" s="72"/>
      <c r="C44" s="72"/>
      <c r="D44" s="72"/>
      <c r="E44" s="72"/>
      <c r="F44" s="72"/>
      <c r="G44" s="72"/>
      <c r="H44" s="72"/>
      <c r="I44" s="69" t="s">
        <v>16</v>
      </c>
      <c r="J44" s="70"/>
      <c r="K44" s="71"/>
      <c r="L44" s="17"/>
      <c r="M44" s="17"/>
      <c r="N44" s="17"/>
      <c r="O44" s="17"/>
      <c r="P44" s="20"/>
      <c r="Q44" s="20"/>
    </row>
    <row r="45" spans="1:17" ht="12" customHeight="1">
      <c r="A45" s="79" t="s">
        <v>5</v>
      </c>
      <c r="B45" s="79"/>
      <c r="C45" s="79"/>
      <c r="D45" s="79"/>
      <c r="E45" s="79"/>
      <c r="F45" s="79"/>
      <c r="G45" s="79"/>
      <c r="H45" s="79"/>
      <c r="I45" s="86" t="s">
        <v>6</v>
      </c>
      <c r="J45" s="86"/>
      <c r="K45" s="34"/>
      <c r="L45" s="17"/>
      <c r="M45" s="17"/>
      <c r="N45" s="17"/>
      <c r="O45" s="17"/>
      <c r="P45" s="20"/>
      <c r="Q45" s="20"/>
    </row>
    <row r="46" spans="1:17" ht="15.75" customHeight="1">
      <c r="A46" s="80" t="s">
        <v>10</v>
      </c>
      <c r="B46" s="80"/>
      <c r="C46" s="80"/>
      <c r="D46" s="80"/>
      <c r="E46" s="80"/>
      <c r="F46" s="80"/>
      <c r="G46" s="80"/>
      <c r="H46" s="80"/>
      <c r="I46" s="90" t="s">
        <v>2</v>
      </c>
      <c r="J46" s="90"/>
      <c r="K46" s="18"/>
      <c r="L46" s="17"/>
      <c r="M46" s="17"/>
      <c r="N46" s="17"/>
      <c r="O46" s="17"/>
      <c r="P46" s="20"/>
      <c r="Q46" s="20"/>
    </row>
    <row r="47" spans="1:17" ht="12" customHeight="1">
      <c r="A47" s="81" t="s">
        <v>22</v>
      </c>
      <c r="B47" s="81"/>
      <c r="C47" s="81"/>
      <c r="D47" s="81"/>
      <c r="E47" s="81"/>
      <c r="F47" s="81"/>
      <c r="G47" s="81"/>
      <c r="H47" s="81"/>
      <c r="I47" s="82" t="s">
        <v>13</v>
      </c>
      <c r="J47" s="83"/>
      <c r="K47" s="34"/>
      <c r="L47" s="17"/>
      <c r="M47" s="17"/>
      <c r="N47" s="17"/>
      <c r="O47" s="17"/>
      <c r="P47" s="20"/>
      <c r="Q47" s="20"/>
    </row>
    <row r="48" spans="1:15" ht="12" customHeight="1">
      <c r="A48" s="77"/>
      <c r="B48" s="77"/>
      <c r="C48" s="77"/>
      <c r="D48" s="77"/>
      <c r="E48" s="77"/>
      <c r="F48" s="77"/>
      <c r="G48" s="77"/>
      <c r="H48" s="77"/>
      <c r="I48" s="77"/>
      <c r="J48" s="78"/>
      <c r="K48" s="34"/>
      <c r="L48" s="17"/>
      <c r="M48" s="17"/>
      <c r="N48" s="17"/>
      <c r="O48" s="17"/>
    </row>
    <row r="49" spans="1:15" ht="12" customHeight="1">
      <c r="A49" s="77"/>
      <c r="B49" s="77"/>
      <c r="C49" s="77"/>
      <c r="D49" s="77"/>
      <c r="E49" s="77"/>
      <c r="F49" s="77"/>
      <c r="G49" s="77"/>
      <c r="H49" s="77"/>
      <c r="I49" s="87"/>
      <c r="J49" s="88"/>
      <c r="K49" s="4"/>
      <c r="L49" s="17"/>
      <c r="M49" s="17"/>
      <c r="N49" s="17"/>
      <c r="O49" s="17"/>
    </row>
    <row r="50" spans="1:11" ht="12.75" customHeight="1">
      <c r="A50" s="77"/>
      <c r="B50" s="77"/>
      <c r="C50" s="77"/>
      <c r="D50" s="77"/>
      <c r="E50" s="77"/>
      <c r="F50" s="77"/>
      <c r="G50" s="77"/>
      <c r="H50" s="77"/>
      <c r="I50" s="77"/>
      <c r="J50" s="78"/>
      <c r="K50" s="19"/>
    </row>
    <row r="51" spans="1:11" ht="12.75" customHeight="1">
      <c r="A51" s="136" t="s">
        <v>23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9"/>
    </row>
    <row r="52" spans="1:11" ht="12.7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9"/>
    </row>
    <row r="53" spans="1:11" ht="12.7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9"/>
    </row>
    <row r="54" spans="1:11" ht="12.75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24"/>
    </row>
    <row r="55" spans="1:10" ht="12.75">
      <c r="A55" s="137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 ht="12.75">
      <c r="A56" s="137"/>
      <c r="B56" s="137"/>
      <c r="C56" s="137"/>
      <c r="D56" s="137"/>
      <c r="E56" s="137"/>
      <c r="F56" s="137"/>
      <c r="G56" s="137"/>
      <c r="H56" s="137"/>
      <c r="I56" s="137"/>
      <c r="J56" s="137"/>
    </row>
    <row r="57" ht="12.75" customHeight="1"/>
    <row r="59" ht="12.75" customHeight="1"/>
    <row r="61" spans="1:7" ht="12.75">
      <c r="A61" s="26"/>
      <c r="B61" s="26"/>
      <c r="C61" s="29"/>
      <c r="D61" s="73"/>
      <c r="E61" s="74"/>
      <c r="F61" s="73"/>
      <c r="G61" s="74"/>
    </row>
    <row r="62" spans="1:7" ht="12.75">
      <c r="A62" s="26"/>
      <c r="B62" s="26"/>
      <c r="C62" s="27"/>
      <c r="D62" s="75"/>
      <c r="E62" s="76"/>
      <c r="F62" s="75"/>
      <c r="G62" s="74"/>
    </row>
    <row r="63" spans="1:7" ht="12.75">
      <c r="A63" s="26"/>
      <c r="B63" s="26"/>
      <c r="C63" s="27"/>
      <c r="D63" s="76"/>
      <c r="E63" s="76"/>
      <c r="F63" s="74"/>
      <c r="G63" s="74"/>
    </row>
    <row r="64" spans="1:7" ht="12.75">
      <c r="A64" s="26"/>
      <c r="B64" s="26"/>
      <c r="C64" s="27"/>
      <c r="D64" s="76"/>
      <c r="E64" s="76"/>
      <c r="F64" s="74"/>
      <c r="G64" s="74"/>
    </row>
    <row r="65" spans="1:7" ht="12.75">
      <c r="A65" s="26"/>
      <c r="B65" s="26"/>
      <c r="C65" s="27"/>
      <c r="D65" s="76"/>
      <c r="E65" s="76"/>
      <c r="F65" s="74"/>
      <c r="G65" s="74"/>
    </row>
    <row r="66" spans="1:7" ht="12.75">
      <c r="A66" s="26"/>
      <c r="B66" s="26"/>
      <c r="C66" s="30"/>
      <c r="D66" s="76"/>
      <c r="E66" s="76"/>
      <c r="F66" s="74"/>
      <c r="G66" s="74"/>
    </row>
    <row r="67" spans="1:7" ht="12.75">
      <c r="A67" s="26"/>
      <c r="B67" s="26"/>
      <c r="C67" s="75"/>
      <c r="D67" s="75"/>
      <c r="E67" s="75"/>
      <c r="F67" s="28"/>
      <c r="G67" s="32"/>
    </row>
    <row r="68" spans="1:7" ht="12.75">
      <c r="A68" s="26"/>
      <c r="B68" s="26"/>
      <c r="C68" s="76"/>
      <c r="D68" s="74"/>
      <c r="E68" s="74"/>
      <c r="F68" s="26"/>
      <c r="G68" s="31"/>
    </row>
    <row r="69" spans="1:7" ht="12.75">
      <c r="A69" s="26"/>
      <c r="B69" s="26"/>
      <c r="C69" s="76"/>
      <c r="D69" s="74"/>
      <c r="E69" s="74"/>
      <c r="F69" s="26"/>
      <c r="G69" s="31"/>
    </row>
    <row r="70" spans="1:7" ht="12.75">
      <c r="A70" s="26"/>
      <c r="B70" s="26"/>
      <c r="C70" s="76"/>
      <c r="D70" s="74"/>
      <c r="E70" s="74"/>
      <c r="F70" s="26"/>
      <c r="G70" s="27"/>
    </row>
    <row r="71" spans="1:7" ht="12.75">
      <c r="A71" s="26"/>
      <c r="B71" s="26"/>
      <c r="C71" s="76"/>
      <c r="D71" s="74"/>
      <c r="E71" s="74"/>
      <c r="F71" s="26"/>
      <c r="G71" s="27"/>
    </row>
    <row r="72" spans="1:7" ht="12.75">
      <c r="A72" s="26"/>
      <c r="B72" s="26"/>
      <c r="C72" s="76"/>
      <c r="D72" s="74"/>
      <c r="E72" s="74"/>
      <c r="F72" s="26"/>
      <c r="G72" s="27"/>
    </row>
    <row r="73" spans="1:7" ht="12.75">
      <c r="A73" s="26"/>
      <c r="B73" s="26"/>
      <c r="C73" s="76"/>
      <c r="D73" s="26"/>
      <c r="E73" s="26"/>
      <c r="F73" s="26"/>
      <c r="G73" s="27"/>
    </row>
  </sheetData>
  <sheetProtection/>
  <mergeCells count="53">
    <mergeCell ref="M17:O22"/>
    <mergeCell ref="K16:L16"/>
    <mergeCell ref="M3:O9"/>
    <mergeCell ref="F17:G24"/>
    <mergeCell ref="D17:E21"/>
    <mergeCell ref="L42:Q42"/>
    <mergeCell ref="K35:K40"/>
    <mergeCell ref="L35:L40"/>
    <mergeCell ref="K29:L29"/>
    <mergeCell ref="B2:C2"/>
    <mergeCell ref="B16:C16"/>
    <mergeCell ref="F2:G2"/>
    <mergeCell ref="D2:E2"/>
    <mergeCell ref="K8:L13"/>
    <mergeCell ref="D29:E29"/>
    <mergeCell ref="D22:E27"/>
    <mergeCell ref="B21:C27"/>
    <mergeCell ref="A1:M1"/>
    <mergeCell ref="I46:J46"/>
    <mergeCell ref="I43:J43"/>
    <mergeCell ref="A43:H43"/>
    <mergeCell ref="F29:G29"/>
    <mergeCell ref="F16:G16"/>
    <mergeCell ref="D16:E16"/>
    <mergeCell ref="M2:O2"/>
    <mergeCell ref="M16:O16"/>
    <mergeCell ref="K2:L2"/>
    <mergeCell ref="A50:H50"/>
    <mergeCell ref="A49:H49"/>
    <mergeCell ref="I48:J48"/>
    <mergeCell ref="I47:J47"/>
    <mergeCell ref="B29:C29"/>
    <mergeCell ref="A48:H48"/>
    <mergeCell ref="I45:J45"/>
    <mergeCell ref="I49:J49"/>
    <mergeCell ref="A51:J56"/>
    <mergeCell ref="D61:E61"/>
    <mergeCell ref="F61:G61"/>
    <mergeCell ref="D62:E66"/>
    <mergeCell ref="F62:G66"/>
    <mergeCell ref="I50:J50"/>
    <mergeCell ref="C67:C73"/>
    <mergeCell ref="D67:D72"/>
    <mergeCell ref="E67:E72"/>
    <mergeCell ref="B8:C13"/>
    <mergeCell ref="D3:E8"/>
    <mergeCell ref="D9:E12"/>
    <mergeCell ref="F3:G10"/>
    <mergeCell ref="I44:K44"/>
    <mergeCell ref="A44:H44"/>
    <mergeCell ref="A45:H45"/>
    <mergeCell ref="A46:H46"/>
    <mergeCell ref="A47:H47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2017-09-07T12:43:48Z</dcterms:modified>
  <cp:category/>
  <cp:version/>
  <cp:contentType/>
  <cp:contentStatus/>
</cp:coreProperties>
</file>